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oit.zuber\Documents\comptabilité financière\TVA\"/>
    </mc:Choice>
  </mc:AlternateContent>
  <bookViews>
    <workbookView xWindow="120" yWindow="120" windowWidth="15135" windowHeight="9300" activeTab="1"/>
  </bookViews>
  <sheets>
    <sheet name="Grand livre" sheetId="11" r:id="rId1"/>
    <sheet name="Grand livre base de travail" sheetId="12" r:id="rId2"/>
  </sheets>
  <calcPr calcId="162913"/>
</workbook>
</file>

<file path=xl/calcChain.xml><?xml version="1.0" encoding="utf-8"?>
<calcChain xmlns="http://schemas.openxmlformats.org/spreadsheetml/2006/main">
  <c r="N48" i="12" l="1"/>
  <c r="N49" i="12"/>
  <c r="L48" i="12"/>
  <c r="L49" i="12" s="1"/>
  <c r="I48" i="12"/>
  <c r="I49" i="12" s="1"/>
  <c r="H48" i="12"/>
  <c r="G48" i="12"/>
  <c r="G49" i="12" s="1"/>
  <c r="D48" i="12"/>
  <c r="D49" i="12"/>
  <c r="B48" i="12"/>
  <c r="B49" i="12" s="1"/>
  <c r="A48" i="12"/>
  <c r="M42" i="12"/>
  <c r="K42" i="12"/>
  <c r="C42" i="12"/>
  <c r="A42" i="12"/>
  <c r="L39" i="12"/>
  <c r="N38" i="12"/>
  <c r="M38" i="12" s="1"/>
  <c r="L38" i="12"/>
  <c r="K38" i="12"/>
  <c r="I38" i="12"/>
  <c r="I39" i="12" s="1"/>
  <c r="H38" i="12"/>
  <c r="G38" i="12"/>
  <c r="G39" i="12" s="1"/>
  <c r="D38" i="12"/>
  <c r="C38" i="12"/>
  <c r="B38" i="12"/>
  <c r="B39" i="12" s="1"/>
  <c r="M32" i="12"/>
  <c r="K32" i="12"/>
  <c r="N28" i="12"/>
  <c r="N29" i="12" s="1"/>
  <c r="M28" i="12"/>
  <c r="L28" i="12"/>
  <c r="L29" i="12" s="1"/>
  <c r="I28" i="12"/>
  <c r="I29" i="12"/>
  <c r="G28" i="12"/>
  <c r="G29" i="12" s="1"/>
  <c r="D28" i="12"/>
  <c r="C28" i="12" s="1"/>
  <c r="D29" i="12"/>
  <c r="B28" i="12"/>
  <c r="A28" i="12"/>
  <c r="M22" i="12"/>
  <c r="K22" i="12"/>
  <c r="H22" i="12"/>
  <c r="F22" i="12"/>
  <c r="C22" i="12"/>
  <c r="A22" i="12"/>
  <c r="N18" i="12"/>
  <c r="N19" i="12"/>
  <c r="M18" i="12"/>
  <c r="L18" i="12"/>
  <c r="L19" i="12" s="1"/>
  <c r="I18" i="12"/>
  <c r="I19" i="12"/>
  <c r="G18" i="12"/>
  <c r="G19" i="12" s="1"/>
  <c r="D18" i="12"/>
  <c r="C18" i="12" s="1"/>
  <c r="D19" i="12"/>
  <c r="B18" i="12"/>
  <c r="A18" i="12"/>
  <c r="M12" i="12"/>
  <c r="K12" i="12"/>
  <c r="H12" i="12"/>
  <c r="F12" i="12"/>
  <c r="C12" i="12"/>
  <c r="A12" i="12"/>
  <c r="N8" i="12"/>
  <c r="N9" i="12"/>
  <c r="M8" i="12"/>
  <c r="L8" i="12"/>
  <c r="L9" i="12" s="1"/>
  <c r="I8" i="12"/>
  <c r="I9" i="12"/>
  <c r="G8" i="12"/>
  <c r="G9" i="12" s="1"/>
  <c r="F8" i="12"/>
  <c r="D8" i="12"/>
  <c r="D9" i="12" s="1"/>
  <c r="B8" i="12"/>
  <c r="A8" i="12"/>
  <c r="M2" i="12"/>
  <c r="K2" i="12"/>
  <c r="H2" i="12"/>
  <c r="F2" i="12"/>
  <c r="C2" i="12"/>
  <c r="A2" i="12"/>
  <c r="M42" i="11"/>
  <c r="K42" i="11"/>
  <c r="C42" i="11"/>
  <c r="A42" i="11"/>
  <c r="M32" i="11"/>
  <c r="K32" i="11"/>
  <c r="M22" i="11"/>
  <c r="K22" i="11"/>
  <c r="H22" i="11"/>
  <c r="F22" i="11"/>
  <c r="C22" i="11"/>
  <c r="A22" i="11"/>
  <c r="M12" i="11"/>
  <c r="K12" i="11"/>
  <c r="H12" i="11"/>
  <c r="F12" i="11"/>
  <c r="C12" i="11"/>
  <c r="A12" i="11"/>
  <c r="M2" i="11"/>
  <c r="K2" i="11"/>
  <c r="H2" i="11"/>
  <c r="F2" i="11"/>
  <c r="C2" i="11"/>
  <c r="A2" i="11"/>
  <c r="C48" i="12"/>
  <c r="D39" i="12"/>
  <c r="F18" i="12"/>
  <c r="B9" i="12"/>
  <c r="B19" i="12"/>
  <c r="B29" i="12"/>
  <c r="M48" i="12"/>
  <c r="N39" i="12"/>
  <c r="H8" i="12"/>
  <c r="H18" i="12"/>
  <c r="H28" i="12"/>
  <c r="F48" i="12"/>
  <c r="K8" i="12"/>
  <c r="K18" i="12"/>
  <c r="F38" i="12" l="1"/>
  <c r="C8" i="12"/>
  <c r="F28" i="12"/>
  <c r="A38" i="12"/>
  <c r="K48" i="12"/>
  <c r="K28" i="12"/>
</calcChain>
</file>

<file path=xl/sharedStrings.xml><?xml version="1.0" encoding="utf-8"?>
<sst xmlns="http://schemas.openxmlformats.org/spreadsheetml/2006/main" count="30" uniqueCount="15">
  <si>
    <t>Liquidités</t>
  </si>
  <si>
    <t>Créances commerciales</t>
  </si>
  <si>
    <t>Dettes commerciales</t>
  </si>
  <si>
    <t>TVA due</t>
  </si>
  <si>
    <t>Marchandises ventes</t>
  </si>
  <si>
    <t>Créanciers divers</t>
  </si>
  <si>
    <t xml:space="preserve">Frais généraux </t>
  </si>
  <si>
    <t>Prestations à soi-même</t>
  </si>
  <si>
    <t>Privé</t>
  </si>
  <si>
    <t>TVA à décaisser ou c/c TVA</t>
  </si>
  <si>
    <t>Marchandises stock</t>
  </si>
  <si>
    <t>Véhicules / divers immobilisations</t>
  </si>
  <si>
    <t>Marchandises achats</t>
  </si>
  <si>
    <t>IP sur marchandises</t>
  </si>
  <si>
    <t>IP sur investissements et charges d'exploitation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</si>
</sst>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wrapText="1"/>
    </xf>
    <xf numFmtId="0" fontId="1" fillId="0" borderId="1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 wrapText="1"/>
    </xf>
    <xf numFmtId="4" fontId="1" fillId="0" borderId="4" xfId="0" applyNumberFormat="1" applyFont="1" applyFill="1" applyBorder="1" applyAlignment="1">
      <alignment wrapText="1"/>
    </xf>
    <xf numFmtId="4" fontId="1" fillId="0" borderId="3" xfId="0" applyNumberFormat="1" applyFont="1" applyFill="1" applyBorder="1" applyAlignment="1">
      <alignment wrapText="1"/>
    </xf>
    <xf numFmtId="4" fontId="1" fillId="0" borderId="5" xfId="0" applyNumberFormat="1" applyFont="1" applyFill="1" applyBorder="1" applyAlignment="1">
      <alignment wrapText="1"/>
    </xf>
    <xf numFmtId="4" fontId="1" fillId="0" borderId="0" xfId="0" applyNumberFormat="1" applyFont="1" applyFill="1" applyAlignment="1">
      <alignment wrapText="1"/>
    </xf>
    <xf numFmtId="0" fontId="1" fillId="0" borderId="6" xfId="0" applyNumberFormat="1" applyFont="1" applyFill="1" applyBorder="1" applyAlignment="1">
      <alignment wrapText="1"/>
    </xf>
    <xf numFmtId="4" fontId="1" fillId="0" borderId="7" xfId="0" applyNumberFormat="1" applyFont="1" applyFill="1" applyBorder="1" applyAlignment="1">
      <alignment wrapText="1"/>
    </xf>
    <xf numFmtId="4" fontId="1" fillId="0" borderId="6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1" xfId="0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0" fontId="1" fillId="2" borderId="0" xfId="0" applyFont="1" applyFill="1"/>
    <xf numFmtId="0" fontId="1" fillId="2" borderId="3" xfId="0" applyNumberFormat="1" applyFont="1" applyFill="1" applyBorder="1" applyAlignment="1">
      <alignment wrapText="1"/>
    </xf>
    <xf numFmtId="4" fontId="1" fillId="2" borderId="4" xfId="0" applyNumberFormat="1" applyFont="1" applyFill="1" applyBorder="1" applyAlignment="1">
      <alignment wrapText="1"/>
    </xf>
    <xf numFmtId="4" fontId="1" fillId="2" borderId="3" xfId="0" applyNumberFormat="1" applyFont="1" applyFill="1" applyBorder="1" applyAlignment="1">
      <alignment wrapText="1"/>
    </xf>
    <xf numFmtId="0" fontId="1" fillId="2" borderId="0" xfId="0" applyNumberFormat="1" applyFont="1" applyFill="1" applyAlignment="1">
      <alignment wrapText="1"/>
    </xf>
    <xf numFmtId="4" fontId="1" fillId="2" borderId="5" xfId="0" applyNumberFormat="1" applyFont="1" applyFill="1" applyBorder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6" xfId="0" applyNumberFormat="1" applyFont="1" applyFill="1" applyBorder="1" applyAlignment="1">
      <alignment wrapText="1"/>
    </xf>
    <xf numFmtId="4" fontId="1" fillId="2" borderId="7" xfId="0" applyNumberFormat="1" applyFont="1" applyFill="1" applyBorder="1" applyAlignment="1">
      <alignment wrapText="1"/>
    </xf>
    <xf numFmtId="4" fontId="1" fillId="2" borderId="6" xfId="0" applyNumberFormat="1" applyFont="1" applyFill="1" applyBorder="1" applyAlignment="1">
      <alignment wrapText="1"/>
    </xf>
    <xf numFmtId="0" fontId="1" fillId="2" borderId="8" xfId="0" applyNumberFormat="1" applyFont="1" applyFill="1" applyBorder="1" applyAlignment="1">
      <alignment horizontal="center" wrapText="1"/>
    </xf>
    <xf numFmtId="0" fontId="1" fillId="0" borderId="8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showGridLines="0" zoomScale="180" zoomScaleNormal="180" workbookViewId="0">
      <selection activeCell="F11" sqref="F11:I11"/>
    </sheetView>
  </sheetViews>
  <sheetFormatPr baseColWidth="10" defaultColWidth="9.140625" defaultRowHeight="12.75" x14ac:dyDescent="0.2"/>
  <cols>
    <col min="1" max="1" width="3.7109375" style="4" customWidth="1"/>
    <col min="2" max="2" width="10.85546875" style="4" bestFit="1" customWidth="1"/>
    <col min="3" max="3" width="3.7109375" style="4" customWidth="1"/>
    <col min="4" max="4" width="10.85546875" style="4" bestFit="1" customWidth="1"/>
    <col min="5" max="5" width="2.7109375" style="4" customWidth="1"/>
    <col min="6" max="6" width="3.7109375" style="4" customWidth="1"/>
    <col min="7" max="7" width="10.85546875" style="4" bestFit="1" customWidth="1"/>
    <col min="8" max="8" width="3.7109375" style="4" customWidth="1"/>
    <col min="9" max="9" width="10.85546875" style="4" bestFit="1" customWidth="1"/>
    <col min="10" max="10" width="2.7109375" style="4" customWidth="1"/>
    <col min="11" max="11" width="3.7109375" style="4" customWidth="1"/>
    <col min="12" max="12" width="10.7109375" style="4" customWidth="1"/>
    <col min="13" max="13" width="3.7109375" style="4" customWidth="1"/>
    <col min="14" max="14" width="10.7109375" style="4" customWidth="1"/>
    <col min="15" max="16384" width="9.140625" style="4"/>
  </cols>
  <sheetData>
    <row r="1" spans="1:14" s="5" customFormat="1" ht="27.95" customHeight="1" thickBot="1" x14ac:dyDescent="0.25">
      <c r="A1" s="34" t="s">
        <v>0</v>
      </c>
      <c r="B1" s="34"/>
      <c r="C1" s="34"/>
      <c r="D1" s="34"/>
      <c r="E1" s="2"/>
      <c r="F1" s="34" t="s">
        <v>1</v>
      </c>
      <c r="G1" s="34"/>
      <c r="H1" s="34"/>
      <c r="I1" s="34"/>
      <c r="J1" s="2"/>
      <c r="K1" s="34" t="s">
        <v>10</v>
      </c>
      <c r="L1" s="34"/>
      <c r="M1" s="34"/>
      <c r="N1" s="34"/>
    </row>
    <row r="2" spans="1:14" ht="12" customHeight="1" x14ac:dyDescent="0.2">
      <c r="A2" s="6" t="str">
        <f>IF(B2&lt;&gt;"","SI","")</f>
        <v>SI</v>
      </c>
      <c r="B2" s="7">
        <v>34790</v>
      </c>
      <c r="C2" s="6" t="str">
        <f>IF(D2&lt;&gt;"","SI","")</f>
        <v/>
      </c>
      <c r="D2" s="8"/>
      <c r="E2" s="3"/>
      <c r="F2" s="6" t="str">
        <f>IF(G2&lt;&gt;"","SI","")</f>
        <v/>
      </c>
      <c r="G2" s="7"/>
      <c r="H2" s="6" t="str">
        <f>IF(I2&lt;&gt;"","SI","")</f>
        <v/>
      </c>
      <c r="I2" s="8"/>
      <c r="J2" s="2"/>
      <c r="K2" s="6" t="str">
        <f>IF(L2&lt;&gt;"","SI","")</f>
        <v>SI</v>
      </c>
      <c r="L2" s="7">
        <v>54000</v>
      </c>
      <c r="M2" s="6" t="str">
        <f>IF(N2&lt;&gt;"","SI","")</f>
        <v/>
      </c>
      <c r="N2" s="8"/>
    </row>
    <row r="3" spans="1:14" x14ac:dyDescent="0.2">
      <c r="A3" s="9"/>
      <c r="B3" s="10"/>
      <c r="C3" s="9"/>
      <c r="D3" s="11"/>
      <c r="E3" s="3"/>
      <c r="F3" s="9"/>
      <c r="G3" s="10"/>
      <c r="H3" s="9"/>
      <c r="I3" s="11"/>
      <c r="J3" s="2"/>
      <c r="K3" s="9"/>
      <c r="L3" s="10"/>
      <c r="M3" s="9"/>
      <c r="N3" s="11"/>
    </row>
    <row r="4" spans="1:14" x14ac:dyDescent="0.2">
      <c r="A4" s="9"/>
      <c r="B4" s="10"/>
      <c r="C4" s="9"/>
      <c r="D4" s="11"/>
      <c r="E4" s="3"/>
      <c r="F4" s="9"/>
      <c r="G4" s="10"/>
      <c r="H4" s="9"/>
      <c r="I4" s="11"/>
      <c r="J4" s="2"/>
      <c r="K4" s="9"/>
      <c r="L4" s="10"/>
      <c r="M4" s="9"/>
      <c r="N4" s="11"/>
    </row>
    <row r="5" spans="1:14" x14ac:dyDescent="0.2">
      <c r="A5" s="9"/>
      <c r="B5" s="10"/>
      <c r="C5" s="9"/>
      <c r="D5" s="11"/>
      <c r="E5" s="3"/>
      <c r="F5" s="9"/>
      <c r="G5" s="10"/>
      <c r="H5" s="9"/>
      <c r="I5" s="11"/>
      <c r="J5" s="2"/>
      <c r="K5" s="9"/>
      <c r="L5" s="10"/>
      <c r="M5" s="9"/>
      <c r="N5" s="11"/>
    </row>
    <row r="6" spans="1:14" x14ac:dyDescent="0.2">
      <c r="A6" s="9"/>
      <c r="B6" s="10"/>
      <c r="C6" s="9"/>
      <c r="D6" s="11"/>
      <c r="E6" s="3"/>
      <c r="F6" s="9"/>
      <c r="G6" s="10"/>
      <c r="H6" s="9"/>
      <c r="I6" s="11"/>
      <c r="J6" s="2"/>
      <c r="K6" s="9"/>
      <c r="L6" s="10"/>
      <c r="M6" s="9"/>
      <c r="N6" s="11"/>
    </row>
    <row r="7" spans="1:14" x14ac:dyDescent="0.2">
      <c r="A7" s="9"/>
      <c r="B7" s="10"/>
      <c r="C7" s="9"/>
      <c r="D7" s="11"/>
      <c r="E7" s="3"/>
      <c r="F7" s="9"/>
      <c r="G7" s="10"/>
      <c r="H7" s="9"/>
      <c r="I7" s="11"/>
      <c r="J7" s="2"/>
      <c r="K7" s="9"/>
      <c r="L7" s="10"/>
      <c r="M7" s="9"/>
      <c r="N7" s="11"/>
    </row>
    <row r="8" spans="1:14" x14ac:dyDescent="0.2">
      <c r="A8" s="1"/>
      <c r="B8" s="12"/>
      <c r="C8" s="1"/>
      <c r="D8" s="13"/>
      <c r="E8" s="3"/>
      <c r="F8" s="1"/>
      <c r="G8" s="12"/>
      <c r="H8" s="1"/>
      <c r="I8" s="13"/>
      <c r="J8" s="2"/>
      <c r="K8" s="1"/>
      <c r="L8" s="12"/>
      <c r="M8" s="1"/>
      <c r="N8" s="13"/>
    </row>
    <row r="9" spans="1:14" ht="13.5" thickBot="1" x14ac:dyDescent="0.25">
      <c r="A9" s="14"/>
      <c r="B9" s="15"/>
      <c r="C9" s="14"/>
      <c r="D9" s="16"/>
      <c r="E9" s="3"/>
      <c r="F9" s="14"/>
      <c r="G9" s="15"/>
      <c r="H9" s="14"/>
      <c r="I9" s="16"/>
      <c r="J9" s="2"/>
      <c r="K9" s="14"/>
      <c r="L9" s="15"/>
      <c r="M9" s="14"/>
      <c r="N9" s="16"/>
    </row>
    <row r="10" spans="1:14" ht="13.5" thickTop="1" x14ac:dyDescent="0.2">
      <c r="A10" s="1"/>
      <c r="B10" s="2"/>
      <c r="C10" s="1"/>
      <c r="D10" s="2"/>
      <c r="E10" s="3"/>
      <c r="F10" s="1"/>
      <c r="G10" s="2"/>
      <c r="H10" s="1"/>
      <c r="I10" s="2"/>
      <c r="J10" s="2"/>
      <c r="K10" s="1"/>
      <c r="L10" s="2"/>
      <c r="M10" s="1"/>
      <c r="N10" s="2"/>
    </row>
    <row r="11" spans="1:14" s="5" customFormat="1" ht="27.95" customHeight="1" thickBot="1" x14ac:dyDescent="0.25">
      <c r="A11" s="34" t="s">
        <v>13</v>
      </c>
      <c r="B11" s="34"/>
      <c r="C11" s="34"/>
      <c r="D11" s="34"/>
      <c r="E11" s="2"/>
      <c r="F11" s="34" t="s">
        <v>14</v>
      </c>
      <c r="G11" s="34"/>
      <c r="H11" s="34"/>
      <c r="I11" s="34"/>
      <c r="J11" s="2"/>
      <c r="K11" s="34" t="s">
        <v>11</v>
      </c>
      <c r="L11" s="34"/>
      <c r="M11" s="34"/>
      <c r="N11" s="34"/>
    </row>
    <row r="12" spans="1:14" x14ac:dyDescent="0.2">
      <c r="A12" s="6" t="str">
        <f>IF(B12&lt;&gt;"","SI","")</f>
        <v>SI</v>
      </c>
      <c r="B12" s="7">
        <v>3570</v>
      </c>
      <c r="C12" s="6" t="str">
        <f>IF(D12&lt;&gt;"","SI","")</f>
        <v/>
      </c>
      <c r="D12" s="8"/>
      <c r="E12" s="3"/>
      <c r="F12" s="6" t="str">
        <f>IF(G12&lt;&gt;"","SI","")</f>
        <v>SI</v>
      </c>
      <c r="G12" s="7">
        <v>2460</v>
      </c>
      <c r="H12" s="6" t="str">
        <f>IF(I12&lt;&gt;"","SI","")</f>
        <v/>
      </c>
      <c r="I12" s="8"/>
      <c r="J12" s="2"/>
      <c r="K12" s="6" t="str">
        <f>IF(L12&lt;&gt;"","SI","")</f>
        <v>SI</v>
      </c>
      <c r="L12" s="7">
        <v>67900</v>
      </c>
      <c r="M12" s="6" t="str">
        <f>IF(N12&lt;&gt;"","SI","")</f>
        <v/>
      </c>
      <c r="N12" s="8"/>
    </row>
    <row r="13" spans="1:14" x14ac:dyDescent="0.2">
      <c r="A13" s="9"/>
      <c r="B13" s="10"/>
      <c r="C13" s="9"/>
      <c r="D13" s="11"/>
      <c r="E13" s="3"/>
      <c r="F13" s="9"/>
      <c r="G13" s="10"/>
      <c r="H13" s="9"/>
      <c r="I13" s="11"/>
      <c r="J13" s="2"/>
      <c r="K13" s="9"/>
      <c r="L13" s="10"/>
      <c r="M13" s="9"/>
      <c r="N13" s="11"/>
    </row>
    <row r="14" spans="1:14" x14ac:dyDescent="0.2">
      <c r="A14" s="9"/>
      <c r="B14" s="10"/>
      <c r="C14" s="9"/>
      <c r="D14" s="11"/>
      <c r="E14" s="3"/>
      <c r="F14" s="9"/>
      <c r="G14" s="10"/>
      <c r="H14" s="9"/>
      <c r="I14" s="11"/>
      <c r="J14" s="2"/>
      <c r="K14" s="9"/>
      <c r="L14" s="10"/>
      <c r="M14" s="9"/>
      <c r="N14" s="11"/>
    </row>
    <row r="15" spans="1:14" x14ac:dyDescent="0.2">
      <c r="A15" s="9"/>
      <c r="B15" s="10"/>
      <c r="C15" s="9"/>
      <c r="D15" s="11"/>
      <c r="E15" s="3"/>
      <c r="F15" s="9"/>
      <c r="G15" s="10"/>
      <c r="H15" s="9"/>
      <c r="I15" s="11"/>
      <c r="J15" s="2"/>
      <c r="K15" s="9"/>
      <c r="L15" s="10"/>
      <c r="M15" s="9"/>
      <c r="N15" s="11"/>
    </row>
    <row r="16" spans="1:14" x14ac:dyDescent="0.2">
      <c r="A16" s="9"/>
      <c r="B16" s="10"/>
      <c r="C16" s="9"/>
      <c r="D16" s="11"/>
      <c r="E16" s="3"/>
      <c r="F16" s="9"/>
      <c r="G16" s="10"/>
      <c r="H16" s="9"/>
      <c r="I16" s="11"/>
      <c r="J16" s="2"/>
      <c r="K16" s="9"/>
      <c r="L16" s="10"/>
      <c r="M16" s="9"/>
      <c r="N16" s="11"/>
    </row>
    <row r="17" spans="1:14" x14ac:dyDescent="0.2">
      <c r="A17" s="9"/>
      <c r="B17" s="10"/>
      <c r="C17" s="9"/>
      <c r="D17" s="11"/>
      <c r="E17" s="3"/>
      <c r="F17" s="9"/>
      <c r="G17" s="10"/>
      <c r="H17" s="9"/>
      <c r="I17" s="11"/>
      <c r="J17" s="2"/>
      <c r="K17" s="9"/>
      <c r="L17" s="10"/>
      <c r="M17" s="9"/>
      <c r="N17" s="11"/>
    </row>
    <row r="18" spans="1:14" x14ac:dyDescent="0.2">
      <c r="A18" s="1"/>
      <c r="B18" s="12"/>
      <c r="C18" s="1"/>
      <c r="D18" s="13"/>
      <c r="E18" s="3"/>
      <c r="F18" s="1"/>
      <c r="G18" s="12"/>
      <c r="H18" s="1"/>
      <c r="I18" s="13"/>
      <c r="J18" s="2"/>
      <c r="K18" s="1"/>
      <c r="L18" s="12"/>
      <c r="M18" s="1"/>
      <c r="N18" s="13"/>
    </row>
    <row r="19" spans="1:14" ht="13.5" thickBot="1" x14ac:dyDescent="0.25">
      <c r="A19" s="14"/>
      <c r="B19" s="15"/>
      <c r="C19" s="14"/>
      <c r="D19" s="16"/>
      <c r="E19" s="3"/>
      <c r="F19" s="14"/>
      <c r="G19" s="15"/>
      <c r="H19" s="14"/>
      <c r="I19" s="16"/>
      <c r="J19" s="2"/>
      <c r="K19" s="14"/>
      <c r="L19" s="15"/>
      <c r="M19" s="14"/>
      <c r="N19" s="16"/>
    </row>
    <row r="20" spans="1:14" ht="13.5" thickTop="1" x14ac:dyDescent="0.2">
      <c r="A20" s="1"/>
      <c r="B20" s="2"/>
      <c r="C20" s="1"/>
      <c r="D20" s="2"/>
      <c r="E20" s="3"/>
      <c r="F20" s="1"/>
      <c r="G20" s="17"/>
      <c r="H20" s="1"/>
      <c r="I20" s="2"/>
      <c r="J20" s="2"/>
      <c r="K20" s="1"/>
      <c r="L20" s="2"/>
      <c r="M20" s="1"/>
      <c r="N20" s="2"/>
    </row>
    <row r="21" spans="1:14" s="5" customFormat="1" ht="27.95" customHeight="1" thickBot="1" x14ac:dyDescent="0.25">
      <c r="A21" s="34" t="s">
        <v>2</v>
      </c>
      <c r="B21" s="34"/>
      <c r="C21" s="34"/>
      <c r="D21" s="34"/>
      <c r="E21" s="2"/>
      <c r="F21" s="34" t="s">
        <v>3</v>
      </c>
      <c r="G21" s="34"/>
      <c r="H21" s="34"/>
      <c r="I21" s="34"/>
      <c r="J21" s="2"/>
      <c r="K21" s="34" t="s">
        <v>5</v>
      </c>
      <c r="L21" s="34"/>
      <c r="M21" s="34"/>
      <c r="N21" s="34"/>
    </row>
    <row r="22" spans="1:14" x14ac:dyDescent="0.2">
      <c r="A22" s="6" t="str">
        <f>IF(B22&lt;&gt;"","SI","")</f>
        <v/>
      </c>
      <c r="B22" s="7"/>
      <c r="C22" s="6" t="str">
        <f>IF(D22&lt;&gt;"","SI","")</f>
        <v/>
      </c>
      <c r="D22" s="8"/>
      <c r="E22" s="3"/>
      <c r="F22" s="6" t="str">
        <f>IF(G22&lt;&gt;"","SI","")</f>
        <v/>
      </c>
      <c r="G22" s="7"/>
      <c r="H22" s="6" t="str">
        <f>IF(I22&lt;&gt;"","SI","")</f>
        <v>SI</v>
      </c>
      <c r="I22" s="8">
        <v>13960</v>
      </c>
      <c r="J22" s="2"/>
      <c r="K22" s="6" t="str">
        <f>IF(L22&lt;&gt;"","SI","")</f>
        <v/>
      </c>
      <c r="L22" s="7"/>
      <c r="M22" s="6" t="str">
        <f>IF(N22&lt;&gt;"","SI","")</f>
        <v/>
      </c>
      <c r="N22" s="8"/>
    </row>
    <row r="23" spans="1:14" x14ac:dyDescent="0.2">
      <c r="A23" s="9"/>
      <c r="B23" s="10"/>
      <c r="C23" s="9"/>
      <c r="D23" s="11"/>
      <c r="E23" s="3"/>
      <c r="F23" s="9"/>
      <c r="G23" s="10"/>
      <c r="H23" s="9"/>
      <c r="I23" s="11"/>
      <c r="J23" s="2"/>
      <c r="K23" s="9"/>
      <c r="L23" s="10"/>
      <c r="M23" s="9"/>
      <c r="N23" s="11"/>
    </row>
    <row r="24" spans="1:14" x14ac:dyDescent="0.2">
      <c r="A24" s="9"/>
      <c r="B24" s="10"/>
      <c r="C24" s="9"/>
      <c r="D24" s="11"/>
      <c r="E24" s="3"/>
      <c r="F24" s="9"/>
      <c r="G24" s="10"/>
      <c r="H24" s="9"/>
      <c r="I24" s="11"/>
      <c r="J24" s="2"/>
      <c r="K24" s="9"/>
      <c r="L24" s="10"/>
      <c r="M24" s="9"/>
      <c r="N24" s="11"/>
    </row>
    <row r="25" spans="1:14" x14ac:dyDescent="0.2">
      <c r="A25" s="9"/>
      <c r="B25" s="10"/>
      <c r="C25" s="9"/>
      <c r="D25" s="11"/>
      <c r="E25" s="3"/>
      <c r="F25" s="9"/>
      <c r="G25" s="10"/>
      <c r="H25" s="9"/>
      <c r="I25" s="11"/>
      <c r="J25" s="2"/>
      <c r="K25" s="9"/>
      <c r="L25" s="10"/>
      <c r="M25" s="9"/>
      <c r="N25" s="11"/>
    </row>
    <row r="26" spans="1:14" x14ac:dyDescent="0.2">
      <c r="A26" s="9"/>
      <c r="B26" s="10"/>
      <c r="C26" s="9"/>
      <c r="D26" s="11"/>
      <c r="E26" s="3"/>
      <c r="F26" s="9"/>
      <c r="G26" s="10"/>
      <c r="H26" s="9"/>
      <c r="I26" s="11"/>
      <c r="J26" s="2"/>
      <c r="K26" s="9"/>
      <c r="L26" s="10"/>
      <c r="M26" s="9"/>
      <c r="N26" s="11"/>
    </row>
    <row r="27" spans="1:14" x14ac:dyDescent="0.2">
      <c r="A27" s="9"/>
      <c r="B27" s="10"/>
      <c r="C27" s="9"/>
      <c r="D27" s="11"/>
      <c r="E27" s="3"/>
      <c r="F27" s="9"/>
      <c r="G27" s="10"/>
      <c r="H27" s="9"/>
      <c r="I27" s="11"/>
      <c r="J27" s="2"/>
      <c r="K27" s="9"/>
      <c r="L27" s="10"/>
      <c r="M27" s="9"/>
      <c r="N27" s="11"/>
    </row>
    <row r="28" spans="1:14" x14ac:dyDescent="0.2">
      <c r="A28" s="1"/>
      <c r="B28" s="12"/>
      <c r="C28" s="1"/>
      <c r="D28" s="13"/>
      <c r="E28" s="3"/>
      <c r="F28" s="1"/>
      <c r="G28" s="12"/>
      <c r="H28" s="1"/>
      <c r="I28" s="13"/>
      <c r="J28" s="2"/>
      <c r="K28" s="1"/>
      <c r="L28" s="12"/>
      <c r="M28" s="1"/>
      <c r="N28" s="13"/>
    </row>
    <row r="29" spans="1:14" ht="13.5" thickBot="1" x14ac:dyDescent="0.25">
      <c r="A29" s="14"/>
      <c r="B29" s="15"/>
      <c r="C29" s="14"/>
      <c r="D29" s="16"/>
      <c r="E29" s="3"/>
      <c r="F29" s="14"/>
      <c r="G29" s="15"/>
      <c r="H29" s="14"/>
      <c r="I29" s="16"/>
      <c r="J29" s="2"/>
      <c r="K29" s="14"/>
      <c r="L29" s="15"/>
      <c r="M29" s="14"/>
      <c r="N29" s="16"/>
    </row>
    <row r="30" spans="1:14" ht="13.5" thickTop="1" x14ac:dyDescent="0.2">
      <c r="A30" s="1"/>
      <c r="B30" s="2"/>
      <c r="C30" s="1"/>
      <c r="D30" s="2"/>
      <c r="E30" s="3"/>
      <c r="F30" s="18"/>
      <c r="G30" s="2"/>
      <c r="H30" s="1"/>
      <c r="I30" s="2"/>
      <c r="J30" s="2"/>
      <c r="K30" s="1"/>
      <c r="L30" s="2"/>
      <c r="M30" s="1"/>
      <c r="N30" s="2"/>
    </row>
    <row r="31" spans="1:14" s="5" customFormat="1" ht="27.95" customHeight="1" thickBot="1" x14ac:dyDescent="0.25">
      <c r="A31" s="34" t="s">
        <v>9</v>
      </c>
      <c r="B31" s="34"/>
      <c r="C31" s="34"/>
      <c r="D31" s="34"/>
      <c r="E31" s="2"/>
      <c r="F31" s="34" t="s">
        <v>8</v>
      </c>
      <c r="G31" s="34"/>
      <c r="H31" s="34"/>
      <c r="I31" s="34"/>
      <c r="J31" s="2"/>
      <c r="K31" s="33" t="s">
        <v>4</v>
      </c>
      <c r="L31" s="33"/>
      <c r="M31" s="33"/>
      <c r="N31" s="33"/>
    </row>
    <row r="32" spans="1:14" x14ac:dyDescent="0.2">
      <c r="A32" s="6"/>
      <c r="B32" s="7"/>
      <c r="C32" s="6"/>
      <c r="D32" s="8"/>
      <c r="E32" s="3"/>
      <c r="F32" s="6"/>
      <c r="G32" s="7"/>
      <c r="H32" s="6"/>
      <c r="I32" s="8"/>
      <c r="J32" s="2"/>
      <c r="K32" s="20" t="str">
        <f>IF(L32&lt;&gt;"","SI","")</f>
        <v/>
      </c>
      <c r="L32" s="21"/>
      <c r="M32" s="20" t="str">
        <f>IF(N32&lt;&gt;"","SI","")</f>
        <v>SI</v>
      </c>
      <c r="N32" s="22">
        <v>174500</v>
      </c>
    </row>
    <row r="33" spans="1:14" x14ac:dyDescent="0.2">
      <c r="A33" s="9"/>
      <c r="B33" s="10"/>
      <c r="C33" s="9"/>
      <c r="D33" s="11"/>
      <c r="E33" s="3"/>
      <c r="F33" s="9"/>
      <c r="G33" s="10"/>
      <c r="H33" s="9"/>
      <c r="I33" s="11"/>
      <c r="J33" s="2"/>
      <c r="K33" s="24"/>
      <c r="L33" s="25"/>
      <c r="M33" s="24"/>
      <c r="N33" s="26"/>
    </row>
    <row r="34" spans="1:14" x14ac:dyDescent="0.2">
      <c r="A34" s="9"/>
      <c r="B34" s="10"/>
      <c r="C34" s="9"/>
      <c r="D34" s="11"/>
      <c r="E34" s="3"/>
      <c r="F34" s="9"/>
      <c r="G34" s="10"/>
      <c r="H34" s="9"/>
      <c r="I34" s="11"/>
      <c r="J34" s="2"/>
      <c r="K34" s="24"/>
      <c r="L34" s="25"/>
      <c r="M34" s="24"/>
      <c r="N34" s="26"/>
    </row>
    <row r="35" spans="1:14" x14ac:dyDescent="0.2">
      <c r="A35" s="9"/>
      <c r="B35" s="10"/>
      <c r="C35" s="9"/>
      <c r="D35" s="11"/>
      <c r="E35" s="3"/>
      <c r="F35" s="9"/>
      <c r="G35" s="10"/>
      <c r="H35" s="9"/>
      <c r="I35" s="11"/>
      <c r="J35" s="2"/>
      <c r="K35" s="24"/>
      <c r="L35" s="25"/>
      <c r="M35" s="24"/>
      <c r="N35" s="26"/>
    </row>
    <row r="36" spans="1:14" x14ac:dyDescent="0.2">
      <c r="A36" s="9"/>
      <c r="B36" s="10"/>
      <c r="C36" s="9"/>
      <c r="D36" s="11"/>
      <c r="E36" s="3"/>
      <c r="F36" s="9"/>
      <c r="G36" s="10"/>
      <c r="H36" s="9"/>
      <c r="I36" s="11"/>
      <c r="J36" s="2"/>
      <c r="K36" s="24"/>
      <c r="L36" s="25"/>
      <c r="M36" s="24"/>
      <c r="N36" s="26"/>
    </row>
    <row r="37" spans="1:14" x14ac:dyDescent="0.2">
      <c r="A37" s="9"/>
      <c r="B37" s="10"/>
      <c r="C37" s="9"/>
      <c r="D37" s="11"/>
      <c r="E37" s="3"/>
      <c r="F37" s="9"/>
      <c r="G37" s="10"/>
      <c r="H37" s="9"/>
      <c r="I37" s="11"/>
      <c r="J37" s="2"/>
      <c r="K37" s="24"/>
      <c r="L37" s="25"/>
      <c r="M37" s="24"/>
      <c r="N37" s="26"/>
    </row>
    <row r="38" spans="1:14" x14ac:dyDescent="0.2">
      <c r="A38" s="1"/>
      <c r="B38" s="12"/>
      <c r="C38" s="1"/>
      <c r="D38" s="13"/>
      <c r="E38" s="3"/>
      <c r="F38" s="1"/>
      <c r="G38" s="12"/>
      <c r="H38" s="1"/>
      <c r="I38" s="13"/>
      <c r="J38" s="2"/>
      <c r="K38" s="27"/>
      <c r="L38" s="28"/>
      <c r="M38" s="27"/>
      <c r="N38" s="29"/>
    </row>
    <row r="39" spans="1:14" ht="13.5" thickBot="1" x14ac:dyDescent="0.25">
      <c r="A39" s="14"/>
      <c r="B39" s="15"/>
      <c r="C39" s="14"/>
      <c r="D39" s="16"/>
      <c r="E39" s="3"/>
      <c r="F39" s="14"/>
      <c r="G39" s="15"/>
      <c r="H39" s="14"/>
      <c r="I39" s="16"/>
      <c r="J39" s="2"/>
      <c r="K39" s="30"/>
      <c r="L39" s="31"/>
      <c r="M39" s="30"/>
      <c r="N39" s="32"/>
    </row>
    <row r="40" spans="1:14" ht="13.5" thickTop="1" x14ac:dyDescent="0.2">
      <c r="A40" s="1"/>
      <c r="B40" s="2"/>
      <c r="C40" s="1"/>
      <c r="D40" s="2"/>
      <c r="E40" s="3"/>
      <c r="F40" s="1"/>
      <c r="G40" s="2"/>
      <c r="H40" s="1"/>
      <c r="I40" s="2"/>
      <c r="J40" s="2"/>
      <c r="K40" s="27"/>
      <c r="L40" s="19"/>
      <c r="M40" s="27"/>
      <c r="N40" s="19"/>
    </row>
    <row r="41" spans="1:14" s="5" customFormat="1" ht="27.95" customHeight="1" thickBot="1" x14ac:dyDescent="0.25">
      <c r="A41" s="33" t="s">
        <v>12</v>
      </c>
      <c r="B41" s="33"/>
      <c r="C41" s="33"/>
      <c r="D41" s="33"/>
      <c r="E41" s="19"/>
      <c r="F41" s="33" t="s">
        <v>7</v>
      </c>
      <c r="G41" s="33"/>
      <c r="H41" s="33"/>
      <c r="I41" s="33"/>
      <c r="J41" s="19"/>
      <c r="K41" s="33" t="s">
        <v>6</v>
      </c>
      <c r="L41" s="33"/>
      <c r="M41" s="33"/>
      <c r="N41" s="33"/>
    </row>
    <row r="42" spans="1:14" x14ac:dyDescent="0.2">
      <c r="A42" s="20" t="str">
        <f>IF(B42&lt;&gt;"","SI","")</f>
        <v>SI</v>
      </c>
      <c r="B42" s="21">
        <v>44625</v>
      </c>
      <c r="C42" s="20" t="str">
        <f>IF(D42&lt;&gt;"","SI","")</f>
        <v/>
      </c>
      <c r="D42" s="22"/>
      <c r="E42" s="23"/>
      <c r="F42" s="20"/>
      <c r="G42" s="21"/>
      <c r="H42" s="20"/>
      <c r="I42" s="22"/>
      <c r="J42" s="19"/>
      <c r="K42" s="20" t="str">
        <f>IF(L42&lt;&gt;"","SI","")</f>
        <v/>
      </c>
      <c r="L42" s="21"/>
      <c r="M42" s="20" t="str">
        <f>IF(N42&lt;&gt;"","SI","")</f>
        <v/>
      </c>
      <c r="N42" s="22"/>
    </row>
    <row r="43" spans="1:14" x14ac:dyDescent="0.2">
      <c r="A43" s="24"/>
      <c r="B43" s="25"/>
      <c r="C43" s="24"/>
      <c r="D43" s="26"/>
      <c r="E43" s="23"/>
      <c r="F43" s="24"/>
      <c r="G43" s="25"/>
      <c r="H43" s="24"/>
      <c r="I43" s="26"/>
      <c r="J43" s="19"/>
      <c r="K43" s="24"/>
      <c r="L43" s="25"/>
      <c r="M43" s="24"/>
      <c r="N43" s="26"/>
    </row>
    <row r="44" spans="1:14" x14ac:dyDescent="0.2">
      <c r="A44" s="24"/>
      <c r="B44" s="25"/>
      <c r="C44" s="24"/>
      <c r="D44" s="26"/>
      <c r="E44" s="23"/>
      <c r="F44" s="24"/>
      <c r="G44" s="25"/>
      <c r="H44" s="24"/>
      <c r="I44" s="26"/>
      <c r="J44" s="19"/>
      <c r="K44" s="24"/>
      <c r="L44" s="25"/>
      <c r="M44" s="24"/>
      <c r="N44" s="26"/>
    </row>
    <row r="45" spans="1:14" x14ac:dyDescent="0.2">
      <c r="A45" s="24"/>
      <c r="B45" s="25"/>
      <c r="C45" s="24"/>
      <c r="D45" s="26"/>
      <c r="E45" s="23"/>
      <c r="F45" s="24"/>
      <c r="G45" s="25"/>
      <c r="H45" s="24"/>
      <c r="I45" s="26"/>
      <c r="J45" s="19"/>
      <c r="K45" s="24"/>
      <c r="L45" s="25"/>
      <c r="M45" s="24"/>
      <c r="N45" s="26"/>
    </row>
    <row r="46" spans="1:14" x14ac:dyDescent="0.2">
      <c r="A46" s="24"/>
      <c r="B46" s="25"/>
      <c r="C46" s="24"/>
      <c r="D46" s="26"/>
      <c r="E46" s="23"/>
      <c r="F46" s="24"/>
      <c r="G46" s="25"/>
      <c r="H46" s="24"/>
      <c r="I46" s="26"/>
      <c r="J46" s="19"/>
      <c r="K46" s="24"/>
      <c r="L46" s="25"/>
      <c r="M46" s="24"/>
      <c r="N46" s="26"/>
    </row>
    <row r="47" spans="1:14" x14ac:dyDescent="0.2">
      <c r="A47" s="24"/>
      <c r="B47" s="25"/>
      <c r="C47" s="24"/>
      <c r="D47" s="26"/>
      <c r="E47" s="23"/>
      <c r="F47" s="24"/>
      <c r="G47" s="25"/>
      <c r="H47" s="24"/>
      <c r="I47" s="26"/>
      <c r="J47" s="19"/>
      <c r="K47" s="24"/>
      <c r="L47" s="25"/>
      <c r="M47" s="24"/>
      <c r="N47" s="26"/>
    </row>
    <row r="48" spans="1:14" x14ac:dyDescent="0.2">
      <c r="A48" s="27"/>
      <c r="B48" s="28"/>
      <c r="C48" s="27"/>
      <c r="D48" s="29"/>
      <c r="E48" s="23"/>
      <c r="F48" s="27"/>
      <c r="G48" s="28"/>
      <c r="H48" s="27"/>
      <c r="I48" s="29"/>
      <c r="J48" s="19"/>
      <c r="K48" s="27"/>
      <c r="L48" s="28"/>
      <c r="M48" s="27"/>
      <c r="N48" s="29"/>
    </row>
    <row r="49" spans="1:14" ht="13.5" thickBot="1" x14ac:dyDescent="0.25">
      <c r="A49" s="30"/>
      <c r="B49" s="31"/>
      <c r="C49" s="30"/>
      <c r="D49" s="32"/>
      <c r="E49" s="23"/>
      <c r="F49" s="30"/>
      <c r="G49" s="31"/>
      <c r="H49" s="30"/>
      <c r="I49" s="32"/>
      <c r="J49" s="19"/>
      <c r="K49" s="30"/>
      <c r="L49" s="31"/>
      <c r="M49" s="30"/>
      <c r="N49" s="32"/>
    </row>
    <row r="50" spans="1:14" ht="13.5" thickTop="1" x14ac:dyDescent="0.2"/>
  </sheetData>
  <mergeCells count="15">
    <mergeCell ref="A1:D1"/>
    <mergeCell ref="F1:I1"/>
    <mergeCell ref="K1:N1"/>
    <mergeCell ref="A11:D11"/>
    <mergeCell ref="F11:I11"/>
    <mergeCell ref="K11:N11"/>
    <mergeCell ref="A41:D41"/>
    <mergeCell ref="F41:I41"/>
    <mergeCell ref="K41:N41"/>
    <mergeCell ref="A21:D21"/>
    <mergeCell ref="F21:I21"/>
    <mergeCell ref="K21:N21"/>
    <mergeCell ref="A31:D31"/>
    <mergeCell ref="F31:I31"/>
    <mergeCell ref="K31:N31"/>
  </mergeCells>
  <printOptions horizontalCentered="1" verticalCentered="1"/>
  <pageMargins left="0.78740157480314965" right="0.59055118110236227" top="0.98425196850393704" bottom="0.98425196850393704" header="0.51181102362204722" footer="0.51181102362204722"/>
  <pageSetup paperSize="9" scale="95" orientation="portrait" r:id="rId1"/>
  <headerFooter alignWithMargins="0">
    <oddHeader>&amp;L&amp;F&amp;R&amp;A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zoomScale="180" zoomScaleNormal="180" workbookViewId="0">
      <selection activeCell="A11" sqref="A11:D11"/>
    </sheetView>
  </sheetViews>
  <sheetFormatPr baseColWidth="10" defaultColWidth="9.140625" defaultRowHeight="12.75" x14ac:dyDescent="0.2"/>
  <cols>
    <col min="1" max="1" width="3.7109375" style="4" customWidth="1"/>
    <col min="2" max="2" width="10.85546875" style="4" bestFit="1" customWidth="1"/>
    <col min="3" max="3" width="3.7109375" style="4" customWidth="1"/>
    <col min="4" max="4" width="10.85546875" style="4" bestFit="1" customWidth="1"/>
    <col min="5" max="5" width="2.7109375" style="4" customWidth="1"/>
    <col min="6" max="6" width="3.7109375" style="4" customWidth="1"/>
    <col min="7" max="7" width="10.85546875" style="4" bestFit="1" customWidth="1"/>
    <col min="8" max="8" width="3.7109375" style="4" customWidth="1"/>
    <col min="9" max="9" width="10.85546875" style="4" bestFit="1" customWidth="1"/>
    <col min="10" max="10" width="2.7109375" style="4" customWidth="1"/>
    <col min="11" max="11" width="3.7109375" style="4" customWidth="1"/>
    <col min="12" max="12" width="10.140625" style="4" bestFit="1" customWidth="1"/>
    <col min="13" max="13" width="3.7109375" style="4" customWidth="1"/>
    <col min="14" max="14" width="10.140625" style="4" bestFit="1" customWidth="1"/>
    <col min="15" max="16384" width="9.140625" style="4"/>
  </cols>
  <sheetData>
    <row r="1" spans="1:14" s="5" customFormat="1" ht="27.95" customHeight="1" thickBot="1" x14ac:dyDescent="0.25">
      <c r="A1" s="34" t="s">
        <v>0</v>
      </c>
      <c r="B1" s="34"/>
      <c r="C1" s="34"/>
      <c r="D1" s="34"/>
      <c r="E1" s="2"/>
      <c r="F1" s="34" t="s">
        <v>1</v>
      </c>
      <c r="G1" s="34"/>
      <c r="H1" s="34"/>
      <c r="I1" s="34"/>
      <c r="J1" s="2"/>
      <c r="K1" s="34" t="s">
        <v>10</v>
      </c>
      <c r="L1" s="34"/>
      <c r="M1" s="34"/>
      <c r="N1" s="34"/>
    </row>
    <row r="2" spans="1:14" ht="12" customHeight="1" x14ac:dyDescent="0.2">
      <c r="A2" s="6" t="str">
        <f>IF(B2&lt;&gt;"","SI","")</f>
        <v>SI</v>
      </c>
      <c r="B2" s="7">
        <v>34790</v>
      </c>
      <c r="C2" s="6" t="str">
        <f>IF(D2&lt;&gt;"","SI","")</f>
        <v/>
      </c>
      <c r="D2" s="8"/>
      <c r="E2" s="3"/>
      <c r="F2" s="6" t="str">
        <f>IF(G2&lt;&gt;"","SI","")</f>
        <v/>
      </c>
      <c r="G2" s="7"/>
      <c r="H2" s="6" t="str">
        <f>IF(I2&lt;&gt;"","SI","")</f>
        <v/>
      </c>
      <c r="I2" s="8"/>
      <c r="J2" s="2"/>
      <c r="K2" s="6" t="str">
        <f>IF(L2&lt;&gt;"","SI","")</f>
        <v>SI</v>
      </c>
      <c r="L2" s="7">
        <v>54000</v>
      </c>
      <c r="M2" s="6" t="str">
        <f>IF(N2&lt;&gt;"","SI","")</f>
        <v/>
      </c>
      <c r="N2" s="8"/>
    </row>
    <row r="3" spans="1:14" x14ac:dyDescent="0.2">
      <c r="A3" s="9"/>
      <c r="B3" s="10"/>
      <c r="C3" s="9"/>
      <c r="D3" s="11"/>
      <c r="E3" s="3"/>
      <c r="F3" s="9"/>
      <c r="G3" s="10"/>
      <c r="H3" s="9"/>
      <c r="I3" s="11"/>
      <c r="J3" s="2"/>
      <c r="K3" s="9"/>
      <c r="L3" s="10"/>
      <c r="M3" s="9"/>
      <c r="N3" s="11"/>
    </row>
    <row r="4" spans="1:14" x14ac:dyDescent="0.2">
      <c r="A4" s="9"/>
      <c r="B4" s="10"/>
      <c r="C4" s="9"/>
      <c r="D4" s="11"/>
      <c r="E4" s="3"/>
      <c r="F4" s="9"/>
      <c r="G4" s="10"/>
      <c r="H4" s="9"/>
      <c r="I4" s="11"/>
      <c r="J4" s="2"/>
      <c r="K4" s="9"/>
      <c r="L4" s="10"/>
      <c r="M4" s="9"/>
      <c r="N4" s="11"/>
    </row>
    <row r="5" spans="1:14" x14ac:dyDescent="0.2">
      <c r="A5" s="9"/>
      <c r="B5" s="10"/>
      <c r="C5" s="9"/>
      <c r="D5" s="11"/>
      <c r="E5" s="3"/>
      <c r="F5" s="9"/>
      <c r="G5" s="10"/>
      <c r="H5" s="9"/>
      <c r="I5" s="11"/>
      <c r="J5" s="2"/>
      <c r="K5" s="9"/>
      <c r="L5" s="10"/>
      <c r="M5" s="9"/>
      <c r="N5" s="11"/>
    </row>
    <row r="6" spans="1:14" x14ac:dyDescent="0.2">
      <c r="A6" s="9"/>
      <c r="B6" s="10"/>
      <c r="C6" s="9"/>
      <c r="D6" s="11"/>
      <c r="E6" s="3"/>
      <c r="F6" s="9"/>
      <c r="G6" s="10"/>
      <c r="H6" s="9"/>
      <c r="I6" s="11"/>
      <c r="J6" s="2"/>
      <c r="K6" s="9"/>
      <c r="L6" s="10"/>
      <c r="M6" s="9"/>
      <c r="N6" s="11"/>
    </row>
    <row r="7" spans="1:14" x14ac:dyDescent="0.2">
      <c r="A7" s="9"/>
      <c r="B7" s="10"/>
      <c r="C7" s="9"/>
      <c r="D7" s="11"/>
      <c r="E7" s="3"/>
      <c r="F7" s="9"/>
      <c r="G7" s="10"/>
      <c r="H7" s="9"/>
      <c r="I7" s="11"/>
      <c r="J7" s="2"/>
      <c r="K7" s="9"/>
      <c r="L7" s="10"/>
      <c r="M7" s="9"/>
      <c r="N7" s="11"/>
    </row>
    <row r="8" spans="1:14" x14ac:dyDescent="0.2">
      <c r="A8" s="1" t="str">
        <f>IF(B8&lt;&gt;"","SF","")</f>
        <v/>
      </c>
      <c r="B8" s="12" t="str">
        <f>IF(SUM(D2:D7)&gt;SUM(B2:B7),SUM(D2:D7)-SUM(B2:B7),"")</f>
        <v/>
      </c>
      <c r="C8" s="1" t="str">
        <f>IF(D8&lt;&gt;"","SF","")</f>
        <v>SF</v>
      </c>
      <c r="D8" s="13">
        <f>IF(SUM(B2:B7)&gt;SUM(D2:D7),SUM(B2:B7)-SUM(D2:D7),"")</f>
        <v>34790</v>
      </c>
      <c r="E8" s="3"/>
      <c r="F8" s="1" t="str">
        <f>IF(G8&lt;&gt;"","SF","")</f>
        <v/>
      </c>
      <c r="G8" s="12" t="str">
        <f>IF(SUM(I2:I7)&gt;SUM(G2:G7),SUM(I2:I7)-SUM(G2:G7),"")</f>
        <v/>
      </c>
      <c r="H8" s="1" t="str">
        <f>IF(I8&lt;&gt;"","SF","")</f>
        <v/>
      </c>
      <c r="I8" s="13" t="str">
        <f>IF(SUM(G2:G7)&gt;SUM(I2:I7),SUM(G2:G7)-SUM(I2:I7),"")</f>
        <v/>
      </c>
      <c r="J8" s="2"/>
      <c r="K8" s="1" t="str">
        <f>IF(L8&lt;&gt;"","SF","")</f>
        <v/>
      </c>
      <c r="L8" s="12" t="str">
        <f>IF(SUM(N2:N7)&gt;SUM(L2:L7),SUM(N2:N7)-SUM(L2:L7),"")</f>
        <v/>
      </c>
      <c r="M8" s="1" t="str">
        <f>IF(N8&lt;&gt;"","SF","")</f>
        <v>SF</v>
      </c>
      <c r="N8" s="13">
        <f>IF(SUM(L2:L7)&gt;SUM(N2:N7),SUM(L2:L7)-SUM(N2:N7),"")</f>
        <v>54000</v>
      </c>
    </row>
    <row r="9" spans="1:14" ht="13.5" thickBot="1" x14ac:dyDescent="0.25">
      <c r="A9" s="14"/>
      <c r="B9" s="15">
        <f>IF(A1&lt;&gt;"",SUM(B2:B8),"")</f>
        <v>34790</v>
      </c>
      <c r="C9" s="14"/>
      <c r="D9" s="16">
        <f>IF(A1&lt;&gt;"",SUM(D2:D8),"")</f>
        <v>34790</v>
      </c>
      <c r="E9" s="3"/>
      <c r="F9" s="14"/>
      <c r="G9" s="15">
        <f>IF(F1&lt;&gt;"",SUM(G2:G8),"")</f>
        <v>0</v>
      </c>
      <c r="H9" s="14"/>
      <c r="I9" s="16">
        <f>IF(F1&lt;&gt;"",SUM(I2:I8),"")</f>
        <v>0</v>
      </c>
      <c r="J9" s="2"/>
      <c r="K9" s="14"/>
      <c r="L9" s="15">
        <f>IF(K1&lt;&gt;"",SUM(L2:L8),"")</f>
        <v>54000</v>
      </c>
      <c r="M9" s="14"/>
      <c r="N9" s="16">
        <f>IF(K1&lt;&gt;"",SUM(N2:N8),"")</f>
        <v>54000</v>
      </c>
    </row>
    <row r="10" spans="1:14" ht="13.5" thickTop="1" x14ac:dyDescent="0.2">
      <c r="A10" s="1"/>
      <c r="B10" s="2"/>
      <c r="C10" s="1"/>
      <c r="D10" s="2"/>
      <c r="E10" s="3"/>
      <c r="F10" s="1"/>
      <c r="G10" s="2"/>
      <c r="H10" s="1"/>
      <c r="I10" s="2"/>
      <c r="J10" s="2"/>
      <c r="K10" s="1"/>
      <c r="L10" s="2"/>
      <c r="M10" s="1"/>
      <c r="N10" s="2"/>
    </row>
    <row r="11" spans="1:14" s="5" customFormat="1" ht="27.95" customHeight="1" thickBot="1" x14ac:dyDescent="0.25">
      <c r="A11" s="34" t="s">
        <v>13</v>
      </c>
      <c r="B11" s="34"/>
      <c r="C11" s="34"/>
      <c r="D11" s="34"/>
      <c r="E11" s="2"/>
      <c r="F11" s="34" t="s">
        <v>14</v>
      </c>
      <c r="G11" s="34"/>
      <c r="H11" s="34"/>
      <c r="I11" s="34"/>
      <c r="J11" s="2"/>
      <c r="K11" s="34" t="s">
        <v>11</v>
      </c>
      <c r="L11" s="34"/>
      <c r="M11" s="34"/>
      <c r="N11" s="34"/>
    </row>
    <row r="12" spans="1:14" x14ac:dyDescent="0.2">
      <c r="A12" s="6" t="str">
        <f>IF(B12&lt;&gt;"","SI","")</f>
        <v>SI</v>
      </c>
      <c r="B12" s="7">
        <v>3570</v>
      </c>
      <c r="C12" s="6" t="str">
        <f>IF(D12&lt;&gt;"","SI","")</f>
        <v/>
      </c>
      <c r="D12" s="8"/>
      <c r="E12" s="3"/>
      <c r="F12" s="6" t="str">
        <f>IF(G12&lt;&gt;"","SI","")</f>
        <v>SI</v>
      </c>
      <c r="G12" s="7">
        <v>2460</v>
      </c>
      <c r="H12" s="6" t="str">
        <f>IF(I12&lt;&gt;"","SI","")</f>
        <v/>
      </c>
      <c r="I12" s="8"/>
      <c r="J12" s="2"/>
      <c r="K12" s="6" t="str">
        <f>IF(L12&lt;&gt;"","SI","")</f>
        <v>SI</v>
      </c>
      <c r="L12" s="7">
        <v>67900</v>
      </c>
      <c r="M12" s="6" t="str">
        <f>IF(N12&lt;&gt;"","SI","")</f>
        <v/>
      </c>
      <c r="N12" s="8"/>
    </row>
    <row r="13" spans="1:14" x14ac:dyDescent="0.2">
      <c r="A13" s="9"/>
      <c r="B13" s="10"/>
      <c r="C13" s="9"/>
      <c r="D13" s="11"/>
      <c r="E13" s="3"/>
      <c r="F13" s="9"/>
      <c r="G13" s="10"/>
      <c r="H13" s="9"/>
      <c r="I13" s="11"/>
      <c r="J13" s="2"/>
      <c r="K13" s="9"/>
      <c r="L13" s="10"/>
      <c r="M13" s="9"/>
      <c r="N13" s="11"/>
    </row>
    <row r="14" spans="1:14" x14ac:dyDescent="0.2">
      <c r="A14" s="9"/>
      <c r="B14" s="10"/>
      <c r="C14" s="9"/>
      <c r="D14" s="11"/>
      <c r="E14" s="3"/>
      <c r="F14" s="9"/>
      <c r="G14" s="10"/>
      <c r="H14" s="9"/>
      <c r="I14" s="11"/>
      <c r="J14" s="2"/>
      <c r="K14" s="9"/>
      <c r="L14" s="10"/>
      <c r="M14" s="9"/>
      <c r="N14" s="11"/>
    </row>
    <row r="15" spans="1:14" x14ac:dyDescent="0.2">
      <c r="A15" s="9"/>
      <c r="B15" s="10"/>
      <c r="C15" s="9"/>
      <c r="D15" s="11"/>
      <c r="E15" s="3"/>
      <c r="F15" s="9"/>
      <c r="G15" s="10"/>
      <c r="H15" s="9"/>
      <c r="I15" s="11"/>
      <c r="J15" s="2"/>
      <c r="K15" s="9"/>
      <c r="L15" s="10"/>
      <c r="M15" s="9"/>
      <c r="N15" s="11"/>
    </row>
    <row r="16" spans="1:14" x14ac:dyDescent="0.2">
      <c r="A16" s="9"/>
      <c r="B16" s="10"/>
      <c r="C16" s="9"/>
      <c r="D16" s="11"/>
      <c r="E16" s="3"/>
      <c r="F16" s="9"/>
      <c r="G16" s="10"/>
      <c r="H16" s="9"/>
      <c r="I16" s="11"/>
      <c r="J16" s="2"/>
      <c r="K16" s="9"/>
      <c r="L16" s="10"/>
      <c r="M16" s="9"/>
      <c r="N16" s="11"/>
    </row>
    <row r="17" spans="1:14" x14ac:dyDescent="0.2">
      <c r="A17" s="9"/>
      <c r="B17" s="10"/>
      <c r="C17" s="9"/>
      <c r="D17" s="11"/>
      <c r="E17" s="3"/>
      <c r="F17" s="9"/>
      <c r="G17" s="10"/>
      <c r="H17" s="9"/>
      <c r="I17" s="11"/>
      <c r="J17" s="2"/>
      <c r="K17" s="9"/>
      <c r="L17" s="10"/>
      <c r="M17" s="9"/>
      <c r="N17" s="11"/>
    </row>
    <row r="18" spans="1:14" x14ac:dyDescent="0.2">
      <c r="A18" s="1" t="str">
        <f>IF(B18&lt;&gt;"","SF","")</f>
        <v/>
      </c>
      <c r="B18" s="12" t="str">
        <f>IF(SUM(D12:D17)&gt;SUM(B12:B17),SUM(D12:D17)-SUM(B12:B17),"")</f>
        <v/>
      </c>
      <c r="C18" s="1" t="str">
        <f>IF(D18&lt;&gt;"","SF","")</f>
        <v>SF</v>
      </c>
      <c r="D18" s="13">
        <f>IF(SUM(B12:B17)&gt;SUM(D12:D17),SUM(B12:B17)-SUM(D12:D17),"")</f>
        <v>3570</v>
      </c>
      <c r="E18" s="3"/>
      <c r="F18" s="1" t="str">
        <f>IF(G18&lt;&gt;"","SF","")</f>
        <v/>
      </c>
      <c r="G18" s="12" t="str">
        <f>IF(SUM(I12:I17)&gt;SUM(G12:G17),SUM(I12:I17)-SUM(G12:G17),"")</f>
        <v/>
      </c>
      <c r="H18" s="1" t="str">
        <f>IF(I18&lt;&gt;"","SF","")</f>
        <v>SF</v>
      </c>
      <c r="I18" s="13">
        <f>IF(SUM(G12:G17)&gt;SUM(I12:I17),SUM(G12:G17)-SUM(I12:I17),"")</f>
        <v>2460</v>
      </c>
      <c r="J18" s="2"/>
      <c r="K18" s="1" t="str">
        <f>IF(L18&lt;&gt;"","SF","")</f>
        <v/>
      </c>
      <c r="L18" s="12" t="str">
        <f>IF(SUM(N12:N17)&gt;SUM(L12:L17),SUM(N12:N17)-SUM(L12:L17),"")</f>
        <v/>
      </c>
      <c r="M18" s="1" t="str">
        <f>IF(N18&lt;&gt;"","SF","")</f>
        <v>SF</v>
      </c>
      <c r="N18" s="13">
        <f>IF(SUM(L12:L17)&gt;SUM(N12:N17),SUM(L12:L17)-SUM(N12:N17),"")</f>
        <v>67900</v>
      </c>
    </row>
    <row r="19" spans="1:14" ht="13.5" thickBot="1" x14ac:dyDescent="0.25">
      <c r="A19" s="14"/>
      <c r="B19" s="15">
        <f>IF(A11&lt;&gt;"",SUM(B12:B18),"")</f>
        <v>3570</v>
      </c>
      <c r="C19" s="14"/>
      <c r="D19" s="16">
        <f>IF(A11&lt;&gt;"",SUM(D12:D18),"")</f>
        <v>3570</v>
      </c>
      <c r="E19" s="3"/>
      <c r="F19" s="14"/>
      <c r="G19" s="15">
        <f>IF(F11&lt;&gt;"",SUM(G12:G18),"")</f>
        <v>2460</v>
      </c>
      <c r="H19" s="14"/>
      <c r="I19" s="16">
        <f>IF(F11&lt;&gt;"",SUM(I12:I18),"")</f>
        <v>2460</v>
      </c>
      <c r="J19" s="2"/>
      <c r="K19" s="14"/>
      <c r="L19" s="15">
        <f>IF(K11&lt;&gt;"",SUM(L12:L18),"")</f>
        <v>67900</v>
      </c>
      <c r="M19" s="14"/>
      <c r="N19" s="16">
        <f>IF(K11&lt;&gt;"",SUM(N12:N18),"")</f>
        <v>67900</v>
      </c>
    </row>
    <row r="20" spans="1:14" ht="13.5" thickTop="1" x14ac:dyDescent="0.2">
      <c r="A20" s="1"/>
      <c r="B20" s="2"/>
      <c r="C20" s="1"/>
      <c r="D20" s="2"/>
      <c r="E20" s="3"/>
      <c r="F20" s="1"/>
      <c r="G20" s="17"/>
      <c r="H20" s="1"/>
      <c r="I20" s="2"/>
      <c r="J20" s="2"/>
      <c r="K20" s="1"/>
      <c r="L20" s="2"/>
      <c r="M20" s="1"/>
      <c r="N20" s="2"/>
    </row>
    <row r="21" spans="1:14" s="5" customFormat="1" ht="27.95" customHeight="1" thickBot="1" x14ac:dyDescent="0.25">
      <c r="A21" s="34" t="s">
        <v>2</v>
      </c>
      <c r="B21" s="34"/>
      <c r="C21" s="34"/>
      <c r="D21" s="34"/>
      <c r="E21" s="2"/>
      <c r="F21" s="34" t="s">
        <v>3</v>
      </c>
      <c r="G21" s="34"/>
      <c r="H21" s="34"/>
      <c r="I21" s="34"/>
      <c r="J21" s="2"/>
      <c r="K21" s="34" t="s">
        <v>5</v>
      </c>
      <c r="L21" s="34"/>
      <c r="M21" s="34"/>
      <c r="N21" s="34"/>
    </row>
    <row r="22" spans="1:14" x14ac:dyDescent="0.2">
      <c r="A22" s="6" t="str">
        <f>IF(B22&lt;&gt;"","SI","")</f>
        <v/>
      </c>
      <c r="B22" s="7"/>
      <c r="C22" s="6" t="str">
        <f>IF(D22&lt;&gt;"","SI","")</f>
        <v/>
      </c>
      <c r="D22" s="8"/>
      <c r="E22" s="3"/>
      <c r="F22" s="6" t="str">
        <f>IF(G22&lt;&gt;"","SI","")</f>
        <v/>
      </c>
      <c r="G22" s="7"/>
      <c r="H22" s="6" t="str">
        <f>IF(I22&lt;&gt;"","SI","")</f>
        <v>SI</v>
      </c>
      <c r="I22" s="8">
        <v>13960</v>
      </c>
      <c r="J22" s="2"/>
      <c r="K22" s="6" t="str">
        <f>IF(L22&lt;&gt;"","SI","")</f>
        <v/>
      </c>
      <c r="L22" s="7"/>
      <c r="M22" s="6" t="str">
        <f>IF(N22&lt;&gt;"","SI","")</f>
        <v/>
      </c>
      <c r="N22" s="8"/>
    </row>
    <row r="23" spans="1:14" x14ac:dyDescent="0.2">
      <c r="A23" s="9"/>
      <c r="B23" s="10"/>
      <c r="C23" s="9"/>
      <c r="D23" s="11"/>
      <c r="E23" s="3"/>
      <c r="F23" s="9"/>
      <c r="G23" s="10"/>
      <c r="H23" s="9"/>
      <c r="I23" s="11"/>
      <c r="J23" s="2"/>
      <c r="K23" s="9"/>
      <c r="L23" s="10"/>
      <c r="M23" s="9"/>
      <c r="N23" s="11"/>
    </row>
    <row r="24" spans="1:14" x14ac:dyDescent="0.2">
      <c r="A24" s="9"/>
      <c r="B24" s="10"/>
      <c r="C24" s="9"/>
      <c r="D24" s="11"/>
      <c r="E24" s="3"/>
      <c r="F24" s="9"/>
      <c r="G24" s="10"/>
      <c r="H24" s="9"/>
      <c r="I24" s="11"/>
      <c r="J24" s="2"/>
      <c r="K24" s="9"/>
      <c r="L24" s="10"/>
      <c r="M24" s="9"/>
      <c r="N24" s="11"/>
    </row>
    <row r="25" spans="1:14" x14ac:dyDescent="0.2">
      <c r="A25" s="9"/>
      <c r="B25" s="10"/>
      <c r="C25" s="9"/>
      <c r="D25" s="11"/>
      <c r="E25" s="3"/>
      <c r="F25" s="9"/>
      <c r="G25" s="10"/>
      <c r="H25" s="9"/>
      <c r="I25" s="11"/>
      <c r="J25" s="2"/>
      <c r="K25" s="9"/>
      <c r="L25" s="10"/>
      <c r="M25" s="9"/>
      <c r="N25" s="11"/>
    </row>
    <row r="26" spans="1:14" x14ac:dyDescent="0.2">
      <c r="A26" s="9"/>
      <c r="B26" s="10"/>
      <c r="C26" s="9"/>
      <c r="D26" s="11"/>
      <c r="E26" s="3"/>
      <c r="F26" s="9"/>
      <c r="G26" s="10"/>
      <c r="H26" s="9"/>
      <c r="I26" s="11"/>
      <c r="J26" s="2"/>
      <c r="K26" s="9"/>
      <c r="L26" s="10"/>
      <c r="M26" s="9"/>
      <c r="N26" s="11"/>
    </row>
    <row r="27" spans="1:14" x14ac:dyDescent="0.2">
      <c r="A27" s="9"/>
      <c r="B27" s="10"/>
      <c r="C27" s="9"/>
      <c r="D27" s="11"/>
      <c r="E27" s="3"/>
      <c r="F27" s="9"/>
      <c r="G27" s="10"/>
      <c r="H27" s="9"/>
      <c r="I27" s="11"/>
      <c r="J27" s="2"/>
      <c r="K27" s="9"/>
      <c r="L27" s="10"/>
      <c r="M27" s="9"/>
      <c r="N27" s="11"/>
    </row>
    <row r="28" spans="1:14" x14ac:dyDescent="0.2">
      <c r="A28" s="1" t="str">
        <f>IF(B28&lt;&gt;"","SF","")</f>
        <v/>
      </c>
      <c r="B28" s="12" t="str">
        <f>IF(SUM(D22:D27)&gt;SUM(B22:B27),SUM(D22:D27)-SUM(B22:B27),"")</f>
        <v/>
      </c>
      <c r="C28" s="1" t="str">
        <f>IF(D28&lt;&gt;"","SF","")</f>
        <v/>
      </c>
      <c r="D28" s="13" t="str">
        <f>IF(SUM(B22:B27)&gt;SUM(D22:D27),SUM(B22:B27)-SUM(D22:D27),"")</f>
        <v/>
      </c>
      <c r="E28" s="3"/>
      <c r="F28" s="1" t="str">
        <f>IF(G28&lt;&gt;"","SF","")</f>
        <v>SF</v>
      </c>
      <c r="G28" s="12">
        <f>IF(SUM(I22:I27)&gt;SUM(G22:G27),SUM(I22:I27)-SUM(G22:G27),"")</f>
        <v>13960</v>
      </c>
      <c r="H28" s="1" t="str">
        <f>IF(I28&lt;&gt;"","SF","")</f>
        <v/>
      </c>
      <c r="I28" s="13" t="str">
        <f>IF(SUM(G22:G27)&gt;SUM(I22:I27),SUM(G22:G27)-SUM(I22:I27),"")</f>
        <v/>
      </c>
      <c r="J28" s="2"/>
      <c r="K28" s="1" t="str">
        <f>IF(L28&lt;&gt;"","SF","")</f>
        <v/>
      </c>
      <c r="L28" s="12" t="str">
        <f>IF(SUM(N22:N27)&gt;SUM(L22:L27),SUM(N22:N27)-SUM(L22:L27),"")</f>
        <v/>
      </c>
      <c r="M28" s="1" t="str">
        <f>IF(N28&lt;&gt;"","SF","")</f>
        <v/>
      </c>
      <c r="N28" s="13" t="str">
        <f>IF(SUM(L22:L27)&gt;SUM(N22:N27),SUM(L22:L27)-SUM(N22:N27),"")</f>
        <v/>
      </c>
    </row>
    <row r="29" spans="1:14" ht="13.5" thickBot="1" x14ac:dyDescent="0.25">
      <c r="A29" s="14"/>
      <c r="B29" s="15">
        <f>IF(A21&lt;&gt;"",SUM(B22:B28),"")</f>
        <v>0</v>
      </c>
      <c r="C29" s="14"/>
      <c r="D29" s="16">
        <f>IF(A21&lt;&gt;"",SUM(D22:D28),"")</f>
        <v>0</v>
      </c>
      <c r="E29" s="3"/>
      <c r="F29" s="14"/>
      <c r="G29" s="15">
        <f>IF(F21&lt;&gt;"",SUM(G22:G28),"")</f>
        <v>13960</v>
      </c>
      <c r="H29" s="14"/>
      <c r="I29" s="16">
        <f>IF(F21&lt;&gt;"",SUM(I22:I28),"")</f>
        <v>13960</v>
      </c>
      <c r="J29" s="2"/>
      <c r="K29" s="14"/>
      <c r="L29" s="15">
        <f>IF(K21&lt;&gt;"",SUM(L22:L28),"")</f>
        <v>0</v>
      </c>
      <c r="M29" s="14"/>
      <c r="N29" s="16">
        <f>IF(K21&lt;&gt;"",SUM(N22:N28),"")</f>
        <v>0</v>
      </c>
    </row>
    <row r="30" spans="1:14" ht="13.5" thickTop="1" x14ac:dyDescent="0.2">
      <c r="A30" s="1"/>
      <c r="B30" s="2"/>
      <c r="C30" s="1"/>
      <c r="D30" s="2"/>
      <c r="E30" s="3"/>
      <c r="F30" s="18"/>
      <c r="G30" s="2"/>
      <c r="H30" s="1"/>
      <c r="I30" s="2"/>
      <c r="J30" s="2"/>
      <c r="K30" s="1"/>
      <c r="L30" s="2"/>
      <c r="M30" s="1"/>
      <c r="N30" s="2"/>
    </row>
    <row r="31" spans="1:14" s="5" customFormat="1" ht="27.95" customHeight="1" thickBot="1" x14ac:dyDescent="0.25">
      <c r="A31" s="34" t="s">
        <v>9</v>
      </c>
      <c r="B31" s="34"/>
      <c r="C31" s="34"/>
      <c r="D31" s="34"/>
      <c r="E31" s="2"/>
      <c r="F31" s="34" t="s">
        <v>8</v>
      </c>
      <c r="G31" s="34"/>
      <c r="H31" s="34"/>
      <c r="I31" s="34"/>
      <c r="J31" s="2"/>
      <c r="K31" s="33" t="s">
        <v>4</v>
      </c>
      <c r="L31" s="33"/>
      <c r="M31" s="33"/>
      <c r="N31" s="33"/>
    </row>
    <row r="32" spans="1:14" x14ac:dyDescent="0.2">
      <c r="A32" s="6"/>
      <c r="B32" s="7"/>
      <c r="C32" s="6"/>
      <c r="D32" s="8"/>
      <c r="E32" s="3"/>
      <c r="F32" s="6"/>
      <c r="G32" s="7"/>
      <c r="H32" s="6"/>
      <c r="I32" s="8"/>
      <c r="J32" s="2"/>
      <c r="K32" s="20" t="str">
        <f>IF(L32&lt;&gt;"","SI","")</f>
        <v/>
      </c>
      <c r="L32" s="21"/>
      <c r="M32" s="20" t="str">
        <f>IF(N32&lt;&gt;"","SI","")</f>
        <v>SI</v>
      </c>
      <c r="N32" s="22">
        <v>174500</v>
      </c>
    </row>
    <row r="33" spans="1:14" x14ac:dyDescent="0.2">
      <c r="A33" s="9"/>
      <c r="B33" s="10"/>
      <c r="C33" s="9"/>
      <c r="D33" s="11"/>
      <c r="E33" s="3"/>
      <c r="F33" s="9"/>
      <c r="G33" s="10"/>
      <c r="H33" s="9"/>
      <c r="I33" s="11"/>
      <c r="J33" s="2"/>
      <c r="K33" s="24"/>
      <c r="L33" s="25"/>
      <c r="M33" s="24"/>
      <c r="N33" s="26"/>
    </row>
    <row r="34" spans="1:14" x14ac:dyDescent="0.2">
      <c r="A34" s="9"/>
      <c r="B34" s="10"/>
      <c r="C34" s="9"/>
      <c r="D34" s="11"/>
      <c r="E34" s="3"/>
      <c r="F34" s="9"/>
      <c r="G34" s="10"/>
      <c r="H34" s="9"/>
      <c r="I34" s="11"/>
      <c r="J34" s="2"/>
      <c r="K34" s="24"/>
      <c r="L34" s="25"/>
      <c r="M34" s="24"/>
      <c r="N34" s="26"/>
    </row>
    <row r="35" spans="1:14" x14ac:dyDescent="0.2">
      <c r="A35" s="9"/>
      <c r="B35" s="10"/>
      <c r="C35" s="9"/>
      <c r="D35" s="11"/>
      <c r="E35" s="3"/>
      <c r="F35" s="9"/>
      <c r="G35" s="10"/>
      <c r="H35" s="9"/>
      <c r="I35" s="11"/>
      <c r="J35" s="2"/>
      <c r="K35" s="24"/>
      <c r="L35" s="25"/>
      <c r="M35" s="24"/>
      <c r="N35" s="26"/>
    </row>
    <row r="36" spans="1:14" x14ac:dyDescent="0.2">
      <c r="A36" s="9"/>
      <c r="B36" s="10"/>
      <c r="C36" s="9"/>
      <c r="D36" s="11"/>
      <c r="E36" s="3"/>
      <c r="F36" s="9"/>
      <c r="G36" s="10"/>
      <c r="H36" s="9"/>
      <c r="I36" s="11"/>
      <c r="J36" s="2"/>
      <c r="K36" s="24"/>
      <c r="L36" s="25"/>
      <c r="M36" s="24"/>
      <c r="N36" s="26"/>
    </row>
    <row r="37" spans="1:14" x14ac:dyDescent="0.2">
      <c r="A37" s="9"/>
      <c r="B37" s="10"/>
      <c r="C37" s="9"/>
      <c r="D37" s="11"/>
      <c r="E37" s="3"/>
      <c r="F37" s="9"/>
      <c r="G37" s="10"/>
      <c r="H37" s="9"/>
      <c r="I37" s="11"/>
      <c r="J37" s="2"/>
      <c r="K37" s="24"/>
      <c r="L37" s="25"/>
      <c r="M37" s="24"/>
      <c r="N37" s="26"/>
    </row>
    <row r="38" spans="1:14" x14ac:dyDescent="0.2">
      <c r="A38" s="1" t="str">
        <f>IF(B38&lt;&gt;"","SF","")</f>
        <v/>
      </c>
      <c r="B38" s="12" t="str">
        <f>IF(SUM(D32:D37)&gt;SUM(B32:B37),SUM(D32:D37)-SUM(B32:B37),"")</f>
        <v/>
      </c>
      <c r="C38" s="1" t="str">
        <f>IF(D38&lt;&gt;"","SF","")</f>
        <v/>
      </c>
      <c r="D38" s="13" t="str">
        <f>IF(SUM(B32:B37)&gt;SUM(D32:D37),SUM(B32:B37)-SUM(D32:D37),"")</f>
        <v/>
      </c>
      <c r="E38" s="3"/>
      <c r="F38" s="1" t="str">
        <f>IF(G38&lt;&gt;"","SF","")</f>
        <v/>
      </c>
      <c r="G38" s="12" t="str">
        <f>IF(SUM(I32:I37)&gt;SUM(G32:G37),SUM(I32:I37)-SUM(G32:G37),"")</f>
        <v/>
      </c>
      <c r="H38" s="1" t="str">
        <f>IF(I38&lt;&gt;"","SF","")</f>
        <v/>
      </c>
      <c r="I38" s="13" t="str">
        <f>IF(SUM(G32:G37)&gt;SUM(I32:I37),SUM(G32:G37)-SUM(I32:I37),"")</f>
        <v/>
      </c>
      <c r="J38" s="2"/>
      <c r="K38" s="27" t="str">
        <f>IF(L38&lt;&gt;"","SF","")</f>
        <v>SF</v>
      </c>
      <c r="L38" s="28">
        <f>IF(SUM(N32:N37)&gt;SUM(L32:L37),SUM(N32:N37)-SUM(L32:L37),"")</f>
        <v>174500</v>
      </c>
      <c r="M38" s="27" t="str">
        <f>IF(N38&lt;&gt;"","SF","")</f>
        <v/>
      </c>
      <c r="N38" s="29" t="str">
        <f>IF(SUM(L32:L37)&gt;SUM(N32:N37),SUM(L32:L37)-SUM(N32:N37),"")</f>
        <v/>
      </c>
    </row>
    <row r="39" spans="1:14" ht="13.5" thickBot="1" x14ac:dyDescent="0.25">
      <c r="A39" s="14"/>
      <c r="B39" s="15">
        <f>IF(A31&lt;&gt;"",SUM(B32:B38),"")</f>
        <v>0</v>
      </c>
      <c r="C39" s="14"/>
      <c r="D39" s="16">
        <f>IF(A31&lt;&gt;"",SUM(D32:D38),"")</f>
        <v>0</v>
      </c>
      <c r="E39" s="3"/>
      <c r="F39" s="14"/>
      <c r="G39" s="15">
        <f>IF(F31&lt;&gt;"",SUM(G32:G38),"")</f>
        <v>0</v>
      </c>
      <c r="H39" s="14"/>
      <c r="I39" s="16">
        <f>IF(F31&lt;&gt;"",SUM(I32:I38),"")</f>
        <v>0</v>
      </c>
      <c r="J39" s="2"/>
      <c r="K39" s="30"/>
      <c r="L39" s="31">
        <f>IF(K31&lt;&gt;"",SUM(L32:L38),"")</f>
        <v>174500</v>
      </c>
      <c r="M39" s="30"/>
      <c r="N39" s="32">
        <f>IF(K31&lt;&gt;"",SUM(N32:N38),"")</f>
        <v>174500</v>
      </c>
    </row>
    <row r="40" spans="1:14" ht="13.5" thickTop="1" x14ac:dyDescent="0.2">
      <c r="A40" s="1"/>
      <c r="B40" s="2"/>
      <c r="C40" s="1"/>
      <c r="D40" s="2"/>
      <c r="E40" s="3"/>
      <c r="F40" s="1"/>
      <c r="G40" s="2"/>
      <c r="H40" s="1"/>
      <c r="I40" s="2"/>
      <c r="J40" s="2"/>
      <c r="K40" s="27"/>
      <c r="L40" s="19"/>
      <c r="M40" s="27"/>
      <c r="N40" s="19"/>
    </row>
    <row r="41" spans="1:14" s="5" customFormat="1" ht="27.95" customHeight="1" thickBot="1" x14ac:dyDescent="0.25">
      <c r="A41" s="33" t="s">
        <v>12</v>
      </c>
      <c r="B41" s="33"/>
      <c r="C41" s="33"/>
      <c r="D41" s="33"/>
      <c r="E41" s="19"/>
      <c r="F41" s="33" t="s">
        <v>7</v>
      </c>
      <c r="G41" s="33"/>
      <c r="H41" s="33"/>
      <c r="I41" s="33"/>
      <c r="J41" s="19"/>
      <c r="K41" s="33" t="s">
        <v>6</v>
      </c>
      <c r="L41" s="33"/>
      <c r="M41" s="33"/>
      <c r="N41" s="33"/>
    </row>
    <row r="42" spans="1:14" x14ac:dyDescent="0.2">
      <c r="A42" s="20" t="str">
        <f>IF(B42&lt;&gt;"","SI","")</f>
        <v>SI</v>
      </c>
      <c r="B42" s="21">
        <v>44625</v>
      </c>
      <c r="C42" s="20" t="str">
        <f>IF(D42&lt;&gt;"","SI","")</f>
        <v/>
      </c>
      <c r="D42" s="22"/>
      <c r="E42" s="23"/>
      <c r="F42" s="20"/>
      <c r="G42" s="21"/>
      <c r="H42" s="20"/>
      <c r="I42" s="22"/>
      <c r="J42" s="19"/>
      <c r="K42" s="20" t="str">
        <f>IF(L42&lt;&gt;"","SI","")</f>
        <v/>
      </c>
      <c r="L42" s="21"/>
      <c r="M42" s="20" t="str">
        <f>IF(N42&lt;&gt;"","SI","")</f>
        <v/>
      </c>
      <c r="N42" s="22"/>
    </row>
    <row r="43" spans="1:14" x14ac:dyDescent="0.2">
      <c r="A43" s="24"/>
      <c r="B43" s="25"/>
      <c r="C43" s="24"/>
      <c r="D43" s="26"/>
      <c r="E43" s="23"/>
      <c r="F43" s="24"/>
      <c r="G43" s="25"/>
      <c r="H43" s="24"/>
      <c r="I43" s="26"/>
      <c r="J43" s="19"/>
      <c r="K43" s="24"/>
      <c r="L43" s="25"/>
      <c r="M43" s="24"/>
      <c r="N43" s="26"/>
    </row>
    <row r="44" spans="1:14" x14ac:dyDescent="0.2">
      <c r="A44" s="24"/>
      <c r="B44" s="25"/>
      <c r="C44" s="24"/>
      <c r="D44" s="26"/>
      <c r="E44" s="23"/>
      <c r="F44" s="24"/>
      <c r="G44" s="25"/>
      <c r="H44" s="24"/>
      <c r="I44" s="26"/>
      <c r="J44" s="19"/>
      <c r="K44" s="24"/>
      <c r="L44" s="25"/>
      <c r="M44" s="24"/>
      <c r="N44" s="26"/>
    </row>
    <row r="45" spans="1:14" x14ac:dyDescent="0.2">
      <c r="A45" s="24"/>
      <c r="B45" s="25"/>
      <c r="C45" s="24"/>
      <c r="D45" s="26"/>
      <c r="E45" s="23"/>
      <c r="F45" s="24"/>
      <c r="G45" s="25"/>
      <c r="H45" s="24"/>
      <c r="I45" s="26"/>
      <c r="J45" s="19"/>
      <c r="K45" s="24"/>
      <c r="L45" s="25"/>
      <c r="M45" s="24"/>
      <c r="N45" s="26"/>
    </row>
    <row r="46" spans="1:14" x14ac:dyDescent="0.2">
      <c r="A46" s="24"/>
      <c r="B46" s="25"/>
      <c r="C46" s="24"/>
      <c r="D46" s="26"/>
      <c r="E46" s="23"/>
      <c r="F46" s="24"/>
      <c r="G46" s="25"/>
      <c r="H46" s="24"/>
      <c r="I46" s="26"/>
      <c r="J46" s="19"/>
      <c r="K46" s="24"/>
      <c r="L46" s="25"/>
      <c r="M46" s="24"/>
      <c r="N46" s="26"/>
    </row>
    <row r="47" spans="1:14" x14ac:dyDescent="0.2">
      <c r="A47" s="24"/>
      <c r="B47" s="25"/>
      <c r="C47" s="24"/>
      <c r="D47" s="26"/>
      <c r="E47" s="23"/>
      <c r="F47" s="24"/>
      <c r="G47" s="25"/>
      <c r="H47" s="24"/>
      <c r="I47" s="26"/>
      <c r="J47" s="19"/>
      <c r="K47" s="24"/>
      <c r="L47" s="25"/>
      <c r="M47" s="24"/>
      <c r="N47" s="26"/>
    </row>
    <row r="48" spans="1:14" x14ac:dyDescent="0.2">
      <c r="A48" s="27" t="str">
        <f>IF(B48&lt;&gt;"","SF","")</f>
        <v/>
      </c>
      <c r="B48" s="28" t="str">
        <f>IF(SUM(D42:D47)&gt;SUM(B42:B47),SUM(D42:D47)-SUM(B42:B47),"")</f>
        <v/>
      </c>
      <c r="C48" s="27" t="str">
        <f>IF(D48&lt;&gt;"","SF","")</f>
        <v>SF</v>
      </c>
      <c r="D48" s="29">
        <f>IF(SUM(B42:B47)&gt;SUM(D42:D47),SUM(B42:B47)-SUM(D42:D47),"")</f>
        <v>44625</v>
      </c>
      <c r="E48" s="23"/>
      <c r="F48" s="27" t="str">
        <f>IF(G48&lt;&gt;"","SF","")</f>
        <v/>
      </c>
      <c r="G48" s="28" t="str">
        <f>IF(SUM(I42:I47)&gt;SUM(G42:G47),SUM(I42:I47)-SUM(G42:G47),"")</f>
        <v/>
      </c>
      <c r="H48" s="27" t="str">
        <f>IF(I48&lt;&gt;"","SF","")</f>
        <v/>
      </c>
      <c r="I48" s="29" t="str">
        <f>IF(SUM(G42:G47)&gt;SUM(I42:I47),SUM(G42:G47)-SUM(I42:I47),"")</f>
        <v/>
      </c>
      <c r="J48" s="19"/>
      <c r="K48" s="27" t="str">
        <f>IF(L48&lt;&gt;"","SF","")</f>
        <v/>
      </c>
      <c r="L48" s="28" t="str">
        <f>IF(SUM(N42:N47)&gt;SUM(L42:L47),SUM(N42:N47)-SUM(L42:L47),"")</f>
        <v/>
      </c>
      <c r="M48" s="27" t="str">
        <f>IF(N48&lt;&gt;"","SF","")</f>
        <v/>
      </c>
      <c r="N48" s="29" t="str">
        <f>IF(SUM(L42:L47)&gt;SUM(N42:N47),SUM(L42:L47)-SUM(N42:N47),"")</f>
        <v/>
      </c>
    </row>
    <row r="49" spans="1:14" ht="13.5" thickBot="1" x14ac:dyDescent="0.25">
      <c r="A49" s="30"/>
      <c r="B49" s="31">
        <f>IF(A41&lt;&gt;"",SUM(B42:B48),"")</f>
        <v>44625</v>
      </c>
      <c r="C49" s="30"/>
      <c r="D49" s="32">
        <f>IF(A41&lt;&gt;"",SUM(D42:D48),"")</f>
        <v>44625</v>
      </c>
      <c r="E49" s="23"/>
      <c r="F49" s="30"/>
      <c r="G49" s="31">
        <f>IF(F41&lt;&gt;"",SUM(G42:G48),"")</f>
        <v>0</v>
      </c>
      <c r="H49" s="30"/>
      <c r="I49" s="32">
        <f>IF(F41&lt;&gt;"",SUM(I42:I48),"")</f>
        <v>0</v>
      </c>
      <c r="J49" s="19"/>
      <c r="K49" s="30"/>
      <c r="L49" s="31">
        <f>IF(K41&lt;&gt;"",SUM(L42:L48),"")</f>
        <v>0</v>
      </c>
      <c r="M49" s="30"/>
      <c r="N49" s="32">
        <f>IF(K41&lt;&gt;"",SUM(N42:N48),"")</f>
        <v>0</v>
      </c>
    </row>
    <row r="50" spans="1:14" ht="13.5" thickTop="1" x14ac:dyDescent="0.2"/>
  </sheetData>
  <mergeCells count="15">
    <mergeCell ref="A41:D41"/>
    <mergeCell ref="F41:I41"/>
    <mergeCell ref="K41:N41"/>
    <mergeCell ref="A21:D21"/>
    <mergeCell ref="F21:I21"/>
    <mergeCell ref="K21:N21"/>
    <mergeCell ref="A31:D31"/>
    <mergeCell ref="F31:I31"/>
    <mergeCell ref="K31:N31"/>
    <mergeCell ref="A1:D1"/>
    <mergeCell ref="F1:I1"/>
    <mergeCell ref="K1:N1"/>
    <mergeCell ref="A11:D11"/>
    <mergeCell ref="F11:I11"/>
    <mergeCell ref="K11:N11"/>
  </mergeCells>
  <printOptions horizontalCentered="1" verticalCentered="1"/>
  <pageMargins left="0.78740157480314965" right="0.59055118110236227" top="0.98425196850393704" bottom="0.98425196850393704" header="0.51181102362204722" footer="0.51181102362204722"/>
  <pageSetup paperSize="9" scale="95" orientation="portrait" r:id="rId1"/>
  <headerFooter alignWithMargins="0">
    <oddHeader>&amp;L&amp;F&amp;R&amp;A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Grand livre</vt:lpstr>
      <vt:lpstr>Grand livre base de travail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Benoît Zuber</dc:creator>
  <cp:lastModifiedBy>Benoît Zuber</cp:lastModifiedBy>
  <cp:lastPrinted>2007-09-27T09:44:24Z</cp:lastPrinted>
  <dcterms:created xsi:type="dcterms:W3CDTF">1996-10-14T23:33:28Z</dcterms:created>
  <dcterms:modified xsi:type="dcterms:W3CDTF">2018-11-06T11:43:09Z</dcterms:modified>
</cp:coreProperties>
</file>